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<sst xmlns="http://schemas.openxmlformats.org/spreadsheetml/2006/main" count="113" uniqueCount="54">
  <si>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</si>
  <si>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</si>
  <si>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</si>
  <si>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</si>
  <si>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</si>
  <si>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</si>
  <si>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</si>
  <si>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</si>
  <si>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</si>
  <si>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</si>
  <si>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</si>
  <si>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</si>
  <si>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</si>
  <si>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</si>
  <si>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</si>
  <si>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</si>
  <si>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</si>
  <si>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 xml:space="preserve">Program:         </t>
  </si>
  <si>
    <t>Wartość zadania:</t>
  </si>
  <si>
    <t>Priorytet:</t>
  </si>
  <si>
    <t>Działanie:</t>
  </si>
  <si>
    <t>Projekt:</t>
  </si>
  <si>
    <t>Wydatki bieżące:</t>
  </si>
  <si>
    <t>Wydatki majątkowe:</t>
  </si>
  <si>
    <t>w tym: kredyty i pożyczki zaciągane na wydatki refundowane ze środków UE</t>
  </si>
  <si>
    <t>Regionalny Program Operacyjny Województwa Świętokrzyskiego  na lata 2007-2013</t>
  </si>
  <si>
    <t>Oś2 "Wspieranie Innowacyjności, budowa społeczeństwa informacyjnego oraz wzrost potencjału inwestycyjnego "</t>
  </si>
  <si>
    <t>Działanie 2.2 "Budowa infrastruktury społeczeństwa informacyjnego""</t>
  </si>
  <si>
    <t>Projekt:"e-świętokrzyskie Rozbudowa Infrastruktury Informatycznej JST"</t>
  </si>
  <si>
    <t>2008-2012</t>
  </si>
  <si>
    <t>Gmina Pacanów</t>
  </si>
  <si>
    <t>Oś2 "Wspieranie Innowacyjności, budowa społeczeństwa informacyjnego oraz wzrost potencjału inwestycyjnego regionu"</t>
  </si>
  <si>
    <t>Działanie 2.2 "Budowa infrastruktury społeczeństwa informacyjnego"</t>
  </si>
  <si>
    <t>Projekt:"e-świętokrzyskie Budowa Systemu Informacji Przestrzennej Województwa Świętokrzyskiego"</t>
  </si>
  <si>
    <t>Oś4 "Rozwój infrastruktury ochrony środowiska i energetycznej"</t>
  </si>
  <si>
    <t>Działanie 4.2 "Rozwój systemów lokalnej infrastruktury chrony środowiska i energetycznej"</t>
  </si>
  <si>
    <t>Projekt:"Rozbudowa i przebudowa systemu wodno-kanalizacyjnego Gminy Solec-Zdrój i Pacanów"</t>
  </si>
  <si>
    <t>Gmina Solec Zdrój- Gmina Wiodąca</t>
  </si>
  <si>
    <t>Gmina Pacanów- Gmina Współdziałająca</t>
  </si>
  <si>
    <t>O10</t>
  </si>
  <si>
    <t>O1010</t>
  </si>
  <si>
    <t>Gmina</t>
  </si>
  <si>
    <t>Pacanów</t>
  </si>
  <si>
    <t>Program Operacyjny Kapitał Ludzki</t>
  </si>
  <si>
    <t>IX Rozwój wykształcenia i kompetencji w regionie</t>
  </si>
  <si>
    <t>Działanie 9.1"Wyrównywanie szans edukacyjnych i zapewnienie wysokiej jakości usług edukacyjnych  swiadczonych w systemie oświaty"</t>
  </si>
  <si>
    <t>Projekt:"Indywidualizacja nauczania i wychowania klas I-III w Gminie Pacanów"</t>
  </si>
  <si>
    <t>Załącznik Nr 5</t>
  </si>
  <si>
    <t>Rady Gminy Pacanów</t>
  </si>
  <si>
    <t>2011-2013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</si>
  <si>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</si>
  <si>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</si>
  <si>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z dnia  20 stycznia 2012r.</t>
  </si>
  <si>
    <t>do uchwały nr XXI/129/12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</si>
</sst>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\ _z_ł"/>
    <numFmt numFmtId="171" formatCode="#,##0.0"/>
    <numFmt numFmtId="172" formatCode="0.000"/>
    <numFmt numFmtId="173" formatCode="0.0000"/>
    <numFmt numFmtId="174" formatCode="0.0"/>
  </numFmts>
  <fonts count="3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 quotePrefix="1">
      <alignment/>
    </xf>
    <xf numFmtId="0" fontId="9" fillId="0" borderId="10" xfId="0" applyFont="1" applyBorder="1" applyAlignment="1" quotePrefix="1">
      <alignment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3.625" style="2" customWidth="1"/>
    <col min="2" max="2" width="20.75390625" style="2" customWidth="1"/>
    <col min="3" max="3" width="8.625" style="2" customWidth="1"/>
    <col min="4" max="4" width="8.25390625" style="2" customWidth="1"/>
    <col min="5" max="5" width="3.875" style="2" customWidth="1"/>
    <col min="6" max="6" width="5.875" style="2" customWidth="1"/>
    <col min="7" max="7" width="21.25390625" style="2" customWidth="1"/>
    <col min="8" max="8" width="11.125" style="2" customWidth="1"/>
    <col min="9" max="9" width="11.625" style="2" customWidth="1"/>
    <col min="10" max="16384" width="9.125" style="2" customWidth="1"/>
  </cols>
  <sheetData>
    <row r="1" s="6" customFormat="1" ht="12">
      <c r="G1" s="6" t="s">
        <v>47</v>
      </c>
    </row>
    <row r="2" s="6" customFormat="1" ht="12">
      <c r="G2" s="6" t="s">
        <v>53</v>
      </c>
    </row>
    <row r="3" s="6" customFormat="1" ht="12">
      <c r="G3" s="6" t="s">
        <v>48</v>
      </c>
    </row>
    <row r="4" s="6" customFormat="1" ht="12">
      <c r="G4" s="6" t="s">
        <v>52</v>
      </c>
    </row>
    <row r="5" s="6" customFormat="1" ht="12"/>
    <row r="7" spans="1:9" ht="25.5" customHeight="1">
      <c r="A7" s="23" t="s">
        <v>50</v>
      </c>
      <c r="B7" s="23"/>
      <c r="C7" s="23"/>
      <c r="D7" s="23"/>
      <c r="E7" s="23"/>
      <c r="F7" s="23"/>
      <c r="G7" s="23"/>
      <c r="H7" s="23"/>
      <c r="I7" s="23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10" spans="1:9" ht="48" customHeight="1">
      <c r="A10" s="24" t="s">
        <v>8</v>
      </c>
      <c r="B10" s="24" t="s">
        <v>13</v>
      </c>
      <c r="C10" s="24" t="s">
        <v>14</v>
      </c>
      <c r="D10" s="24" t="s">
        <v>6</v>
      </c>
      <c r="E10" s="24" t="s">
        <v>1</v>
      </c>
      <c r="F10" s="24" t="s">
        <v>2</v>
      </c>
      <c r="G10" s="24" t="s">
        <v>15</v>
      </c>
      <c r="H10" s="24"/>
      <c r="I10" s="22" t="s">
        <v>51</v>
      </c>
    </row>
    <row r="11" spans="1:9" ht="36" customHeight="1">
      <c r="A11" s="24"/>
      <c r="B11" s="24"/>
      <c r="C11" s="24"/>
      <c r="D11" s="24"/>
      <c r="E11" s="24"/>
      <c r="F11" s="24"/>
      <c r="G11" s="3" t="s">
        <v>16</v>
      </c>
      <c r="H11" s="3" t="s">
        <v>9</v>
      </c>
      <c r="I11" s="22"/>
    </row>
    <row r="12" spans="1:9" s="10" customFormat="1" ht="8.25">
      <c r="A12" s="9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</row>
    <row r="13" spans="1:9" ht="12.75">
      <c r="A13" s="7" t="s">
        <v>3</v>
      </c>
      <c r="B13" s="14" t="s">
        <v>17</v>
      </c>
      <c r="C13" s="14"/>
      <c r="D13" s="14"/>
      <c r="E13" s="14"/>
      <c r="F13" s="14"/>
      <c r="G13" s="14" t="s">
        <v>18</v>
      </c>
      <c r="H13" s="14">
        <f>H14+H20</f>
        <v>303124.32999999996</v>
      </c>
      <c r="I13" s="14">
        <f>I14+I20</f>
        <v>294584.32999999996</v>
      </c>
    </row>
    <row r="14" spans="1:9" ht="12.75">
      <c r="A14" s="4"/>
      <c r="B14" s="14" t="s">
        <v>19</v>
      </c>
      <c r="C14" s="14"/>
      <c r="D14" s="14"/>
      <c r="E14" s="14"/>
      <c r="F14" s="14"/>
      <c r="G14" s="14" t="s">
        <v>22</v>
      </c>
      <c r="H14" s="14"/>
      <c r="I14" s="14"/>
    </row>
    <row r="15" spans="1:9" ht="12.75">
      <c r="A15" s="4"/>
      <c r="B15" s="14" t="s">
        <v>20</v>
      </c>
      <c r="C15" s="14"/>
      <c r="D15" s="14"/>
      <c r="E15" s="14"/>
      <c r="F15" s="14"/>
      <c r="G15" s="15" t="s">
        <v>10</v>
      </c>
      <c r="H15" s="14"/>
      <c r="I15" s="14"/>
    </row>
    <row r="16" spans="1:9" ht="12.75">
      <c r="A16" s="4"/>
      <c r="B16" s="14" t="s">
        <v>21</v>
      </c>
      <c r="C16" s="14"/>
      <c r="D16" s="14"/>
      <c r="E16" s="14"/>
      <c r="F16" s="14"/>
      <c r="G16" s="15" t="s">
        <v>11</v>
      </c>
      <c r="H16" s="14"/>
      <c r="I16" s="14"/>
    </row>
    <row r="17" spans="1:9" ht="24">
      <c r="A17" s="4"/>
      <c r="B17" s="14"/>
      <c r="C17" s="14"/>
      <c r="D17" s="14"/>
      <c r="E17" s="14"/>
      <c r="F17" s="14"/>
      <c r="G17" s="16" t="s">
        <v>12</v>
      </c>
      <c r="H17" s="14"/>
      <c r="I17" s="14"/>
    </row>
    <row r="18" spans="1:9" ht="12.75">
      <c r="A18" s="4"/>
      <c r="B18" s="14"/>
      <c r="C18" s="14"/>
      <c r="D18" s="14"/>
      <c r="E18" s="14"/>
      <c r="F18" s="14"/>
      <c r="G18" s="17"/>
      <c r="H18" s="14"/>
      <c r="I18" s="14"/>
    </row>
    <row r="19" spans="1:9" ht="12.75">
      <c r="A19" s="4"/>
      <c r="B19" s="14"/>
      <c r="C19" s="14"/>
      <c r="D19" s="14"/>
      <c r="E19" s="14"/>
      <c r="F19" s="14"/>
      <c r="G19" s="17"/>
      <c r="H19" s="14"/>
      <c r="I19" s="14"/>
    </row>
    <row r="20" spans="1:9" ht="12.75">
      <c r="A20" s="4"/>
      <c r="B20" s="14"/>
      <c r="C20" s="14"/>
      <c r="D20" s="14"/>
      <c r="E20" s="14"/>
      <c r="F20" s="14"/>
      <c r="G20" s="14" t="s">
        <v>23</v>
      </c>
      <c r="H20" s="14">
        <f>H21+H23</f>
        <v>303124.32999999996</v>
      </c>
      <c r="I20" s="14">
        <f>I21+I23</f>
        <v>294584.32999999996</v>
      </c>
    </row>
    <row r="21" spans="1:9" ht="63.75">
      <c r="A21" s="4"/>
      <c r="B21" s="12" t="s">
        <v>25</v>
      </c>
      <c r="C21" s="14"/>
      <c r="D21" s="14"/>
      <c r="E21" s="14"/>
      <c r="F21" s="14"/>
      <c r="G21" s="15" t="s">
        <v>10</v>
      </c>
      <c r="H21" s="14">
        <v>67657.34</v>
      </c>
      <c r="I21" s="14">
        <v>59117.34</v>
      </c>
    </row>
    <row r="22" spans="1:9" ht="76.5">
      <c r="A22" s="4"/>
      <c r="B22" s="12" t="s">
        <v>26</v>
      </c>
      <c r="C22" s="14" t="s">
        <v>29</v>
      </c>
      <c r="D22" s="12" t="s">
        <v>30</v>
      </c>
      <c r="E22" s="14">
        <v>720</v>
      </c>
      <c r="F22" s="14">
        <v>72095</v>
      </c>
      <c r="G22" s="15" t="s">
        <v>11</v>
      </c>
      <c r="H22" s="14">
        <v>0</v>
      </c>
      <c r="I22" s="14"/>
    </row>
    <row r="23" spans="1:9" ht="51">
      <c r="A23" s="4"/>
      <c r="B23" s="12" t="s">
        <v>27</v>
      </c>
      <c r="C23" s="14"/>
      <c r="D23" s="14"/>
      <c r="E23" s="14"/>
      <c r="F23" s="14"/>
      <c r="G23" s="16" t="s">
        <v>12</v>
      </c>
      <c r="H23" s="14">
        <v>235466.99</v>
      </c>
      <c r="I23" s="14">
        <v>235466.99</v>
      </c>
    </row>
    <row r="24" spans="1:9" ht="51">
      <c r="A24" s="4"/>
      <c r="B24" s="12" t="s">
        <v>28</v>
      </c>
      <c r="C24" s="14"/>
      <c r="D24" s="14"/>
      <c r="E24" s="14"/>
      <c r="F24" s="14"/>
      <c r="G24" s="17" t="s">
        <v>24</v>
      </c>
      <c r="H24" s="14">
        <v>0</v>
      </c>
      <c r="I24" s="14">
        <v>0</v>
      </c>
    </row>
    <row r="25" spans="1:9" ht="12.75">
      <c r="A25" s="11" t="s">
        <v>4</v>
      </c>
      <c r="B25" s="14" t="s">
        <v>17</v>
      </c>
      <c r="C25" s="14"/>
      <c r="D25" s="14"/>
      <c r="E25" s="14"/>
      <c r="F25" s="14"/>
      <c r="G25" s="14" t="s">
        <v>18</v>
      </c>
      <c r="H25" s="14">
        <f>H26+H32</f>
        <v>85967.67</v>
      </c>
      <c r="I25" s="14">
        <f>I26+I32</f>
        <v>85967.67</v>
      </c>
    </row>
    <row r="26" spans="1:9" ht="12.75">
      <c r="A26" s="4"/>
      <c r="B26" s="14" t="s">
        <v>19</v>
      </c>
      <c r="C26" s="14"/>
      <c r="D26" s="14"/>
      <c r="E26" s="14"/>
      <c r="F26" s="14"/>
      <c r="G26" s="14" t="s">
        <v>22</v>
      </c>
      <c r="H26" s="14"/>
      <c r="I26" s="14"/>
    </row>
    <row r="27" spans="1:9" ht="12.75">
      <c r="A27" s="4"/>
      <c r="B27" s="14" t="s">
        <v>20</v>
      </c>
      <c r="C27" s="14"/>
      <c r="D27" s="14"/>
      <c r="E27" s="14"/>
      <c r="F27" s="14"/>
      <c r="G27" s="15" t="s">
        <v>10</v>
      </c>
      <c r="H27" s="14"/>
      <c r="I27" s="14"/>
    </row>
    <row r="28" spans="1:9" ht="12.75">
      <c r="A28" s="4"/>
      <c r="B28" s="14" t="s">
        <v>21</v>
      </c>
      <c r="C28" s="14"/>
      <c r="D28" s="14"/>
      <c r="E28" s="14"/>
      <c r="F28" s="14"/>
      <c r="G28" s="15" t="s">
        <v>11</v>
      </c>
      <c r="H28" s="14"/>
      <c r="I28" s="14"/>
    </row>
    <row r="29" spans="1:9" ht="24">
      <c r="A29" s="4"/>
      <c r="B29" s="14"/>
      <c r="C29" s="14"/>
      <c r="D29" s="14"/>
      <c r="E29" s="14"/>
      <c r="F29" s="14"/>
      <c r="G29" s="16" t="s">
        <v>12</v>
      </c>
      <c r="H29" s="14"/>
      <c r="I29" s="14"/>
    </row>
    <row r="30" spans="1:9" ht="12.75">
      <c r="A30" s="4"/>
      <c r="B30" s="14"/>
      <c r="C30" s="14"/>
      <c r="D30" s="14"/>
      <c r="E30" s="14"/>
      <c r="F30" s="14"/>
      <c r="G30" s="17"/>
      <c r="H30" s="14"/>
      <c r="I30" s="14"/>
    </row>
    <row r="31" spans="1:9" ht="12.75">
      <c r="A31" s="4"/>
      <c r="B31" s="14"/>
      <c r="C31" s="14"/>
      <c r="D31" s="14"/>
      <c r="E31" s="14"/>
      <c r="F31" s="14"/>
      <c r="G31" s="17"/>
      <c r="H31" s="14"/>
      <c r="I31" s="14"/>
    </row>
    <row r="32" spans="1:9" ht="12.75">
      <c r="A32" s="4"/>
      <c r="B32" s="14"/>
      <c r="C32" s="14"/>
      <c r="D32" s="14"/>
      <c r="E32" s="14"/>
      <c r="F32" s="14"/>
      <c r="G32" s="14" t="s">
        <v>23</v>
      </c>
      <c r="H32" s="14">
        <v>85967.67</v>
      </c>
      <c r="I32" s="14">
        <v>85967.67</v>
      </c>
    </row>
    <row r="33" spans="1:9" ht="63.75">
      <c r="A33" s="4"/>
      <c r="B33" s="12" t="s">
        <v>25</v>
      </c>
      <c r="C33" s="14"/>
      <c r="D33" s="14"/>
      <c r="E33" s="14"/>
      <c r="F33" s="14"/>
      <c r="G33" s="15" t="s">
        <v>10</v>
      </c>
      <c r="H33" s="19">
        <v>20882.7</v>
      </c>
      <c r="I33" s="19">
        <v>20882.7</v>
      </c>
    </row>
    <row r="34" spans="1:9" ht="76.5">
      <c r="A34" s="4"/>
      <c r="B34" s="12" t="s">
        <v>31</v>
      </c>
      <c r="C34" s="14">
        <v>2012</v>
      </c>
      <c r="D34" s="12" t="s">
        <v>30</v>
      </c>
      <c r="E34" s="14">
        <v>720</v>
      </c>
      <c r="F34" s="14">
        <v>72095</v>
      </c>
      <c r="G34" s="15" t="s">
        <v>11</v>
      </c>
      <c r="H34" s="14"/>
      <c r="I34" s="14"/>
    </row>
    <row r="35" spans="1:9" ht="51">
      <c r="A35" s="4"/>
      <c r="B35" s="12" t="s">
        <v>32</v>
      </c>
      <c r="C35" s="14"/>
      <c r="D35" s="14"/>
      <c r="E35" s="14"/>
      <c r="F35" s="14"/>
      <c r="G35" s="16" t="s">
        <v>12</v>
      </c>
      <c r="H35" s="14">
        <v>65084.97</v>
      </c>
      <c r="I35" s="14">
        <v>65084.97</v>
      </c>
    </row>
    <row r="36" spans="1:9" ht="63.75">
      <c r="A36" s="4"/>
      <c r="B36" s="12" t="s">
        <v>33</v>
      </c>
      <c r="C36" s="14"/>
      <c r="D36" s="14"/>
      <c r="E36" s="14"/>
      <c r="F36" s="14"/>
      <c r="G36" s="17" t="s">
        <v>24</v>
      </c>
      <c r="H36" s="14"/>
      <c r="I36" s="14"/>
    </row>
    <row r="37" spans="1:9" ht="12.75">
      <c r="A37" s="5"/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21" t="s">
        <v>5</v>
      </c>
      <c r="B38" s="14" t="s">
        <v>17</v>
      </c>
      <c r="C38" s="14"/>
      <c r="D38" s="14"/>
      <c r="E38" s="14"/>
      <c r="F38" s="14"/>
      <c r="G38" s="14" t="s">
        <v>18</v>
      </c>
      <c r="H38" s="19">
        <f>H39+H45</f>
        <v>3873662.01</v>
      </c>
      <c r="I38" s="14">
        <f>I39+I45</f>
        <v>1100000</v>
      </c>
    </row>
    <row r="39" spans="1:9" ht="12.75">
      <c r="A39" s="4"/>
      <c r="B39" s="14" t="s">
        <v>19</v>
      </c>
      <c r="C39" s="14"/>
      <c r="D39" s="14"/>
      <c r="E39" s="14"/>
      <c r="F39" s="14"/>
      <c r="G39" s="14" t="s">
        <v>22</v>
      </c>
      <c r="H39" s="14"/>
      <c r="I39" s="14"/>
    </row>
    <row r="40" spans="1:9" ht="12.75">
      <c r="A40" s="4"/>
      <c r="B40" s="14" t="s">
        <v>20</v>
      </c>
      <c r="C40" s="14"/>
      <c r="D40" s="14"/>
      <c r="E40" s="14"/>
      <c r="F40" s="14"/>
      <c r="G40" s="15" t="s">
        <v>10</v>
      </c>
      <c r="H40" s="14"/>
      <c r="I40" s="14"/>
    </row>
    <row r="41" spans="1:9" ht="12.75">
      <c r="A41" s="4"/>
      <c r="B41" s="14" t="s">
        <v>21</v>
      </c>
      <c r="C41" s="14"/>
      <c r="D41" s="14"/>
      <c r="E41" s="14"/>
      <c r="F41" s="14"/>
      <c r="G41" s="15" t="s">
        <v>11</v>
      </c>
      <c r="H41" s="14"/>
      <c r="I41" s="14"/>
    </row>
    <row r="42" spans="1:9" ht="24">
      <c r="A42" s="4"/>
      <c r="B42" s="14"/>
      <c r="C42" s="14"/>
      <c r="D42" s="14"/>
      <c r="E42" s="14"/>
      <c r="F42" s="14"/>
      <c r="G42" s="16" t="s">
        <v>12</v>
      </c>
      <c r="H42" s="14"/>
      <c r="I42" s="14"/>
    </row>
    <row r="43" spans="1:9" ht="12.75">
      <c r="A43" s="4"/>
      <c r="B43" s="14"/>
      <c r="C43" s="14"/>
      <c r="D43" s="14"/>
      <c r="E43" s="14"/>
      <c r="F43" s="14"/>
      <c r="G43" s="17"/>
      <c r="H43" s="14"/>
      <c r="I43" s="14"/>
    </row>
    <row r="44" spans="1:9" ht="12.75">
      <c r="A44" s="4"/>
      <c r="B44" s="14"/>
      <c r="C44" s="14"/>
      <c r="D44" s="14"/>
      <c r="E44" s="14"/>
      <c r="F44" s="14"/>
      <c r="G44" s="17"/>
      <c r="H44" s="14"/>
      <c r="I44" s="14"/>
    </row>
    <row r="45" spans="1:9" ht="12.75">
      <c r="A45" s="4"/>
      <c r="B45" s="14"/>
      <c r="C45" s="14"/>
      <c r="D45" s="14"/>
      <c r="E45" s="14"/>
      <c r="F45" s="14"/>
      <c r="G45" s="14" t="s">
        <v>23</v>
      </c>
      <c r="H45" s="19">
        <f>H46+H48</f>
        <v>3873662.01</v>
      </c>
      <c r="I45" s="14">
        <f>I46+I48</f>
        <v>1100000</v>
      </c>
    </row>
    <row r="46" spans="1:9" ht="64.5" customHeight="1">
      <c r="A46" s="4"/>
      <c r="B46" s="12" t="s">
        <v>25</v>
      </c>
      <c r="C46" s="14"/>
      <c r="D46" s="12" t="s">
        <v>37</v>
      </c>
      <c r="E46" s="14"/>
      <c r="F46" s="14"/>
      <c r="G46" s="15" t="s">
        <v>10</v>
      </c>
      <c r="H46" s="14">
        <v>3772950.51</v>
      </c>
      <c r="I46" s="14">
        <v>1100000</v>
      </c>
    </row>
    <row r="47" spans="1:9" ht="51.75" customHeight="1">
      <c r="A47" s="4"/>
      <c r="B47" s="12" t="s">
        <v>34</v>
      </c>
      <c r="C47" s="14"/>
      <c r="D47" s="12" t="s">
        <v>38</v>
      </c>
      <c r="E47" s="14"/>
      <c r="F47" s="14"/>
      <c r="G47" s="15" t="s">
        <v>11</v>
      </c>
      <c r="H47" s="14"/>
      <c r="I47" s="14"/>
    </row>
    <row r="48" spans="1:9" ht="63.75">
      <c r="A48" s="4"/>
      <c r="B48" s="12" t="s">
        <v>35</v>
      </c>
      <c r="C48" s="14" t="s">
        <v>29</v>
      </c>
      <c r="D48" s="14"/>
      <c r="E48" s="14" t="s">
        <v>39</v>
      </c>
      <c r="F48" s="14" t="s">
        <v>40</v>
      </c>
      <c r="G48" s="16" t="s">
        <v>12</v>
      </c>
      <c r="H48" s="19">
        <v>100711.5</v>
      </c>
      <c r="I48" s="14"/>
    </row>
    <row r="49" spans="1:9" ht="63.75">
      <c r="A49" s="4"/>
      <c r="B49" s="12" t="s">
        <v>36</v>
      </c>
      <c r="C49" s="14"/>
      <c r="D49" s="14"/>
      <c r="E49" s="14"/>
      <c r="F49" s="14"/>
      <c r="G49" s="17" t="s">
        <v>24</v>
      </c>
      <c r="H49" s="14"/>
      <c r="I49" s="14"/>
    </row>
    <row r="50" spans="1:9" ht="12.75">
      <c r="A50" s="4"/>
      <c r="B50" s="12"/>
      <c r="C50" s="14"/>
      <c r="D50" s="14"/>
      <c r="E50" s="14"/>
      <c r="F50" s="14"/>
      <c r="G50" s="17"/>
      <c r="H50" s="14"/>
      <c r="I50" s="14"/>
    </row>
    <row r="51" spans="1:9" ht="12.75">
      <c r="A51" s="11" t="s">
        <v>0</v>
      </c>
      <c r="B51" s="14" t="s">
        <v>17</v>
      </c>
      <c r="C51" s="14"/>
      <c r="D51" s="14"/>
      <c r="E51" s="14"/>
      <c r="F51" s="14"/>
      <c r="G51" s="14" t="s">
        <v>18</v>
      </c>
      <c r="H51" s="19">
        <f>H52+H58</f>
        <v>140316.30000000002</v>
      </c>
      <c r="I51" s="19">
        <f>I52+I58</f>
        <v>63390.01</v>
      </c>
    </row>
    <row r="52" spans="1:9" ht="12.75">
      <c r="A52" s="4"/>
      <c r="B52" s="14" t="s">
        <v>19</v>
      </c>
      <c r="C52" s="14"/>
      <c r="D52" s="14"/>
      <c r="E52" s="14"/>
      <c r="F52" s="14"/>
      <c r="G52" s="14" t="s">
        <v>22</v>
      </c>
      <c r="H52" s="19">
        <f>H53+H54+H55</f>
        <v>140316.30000000002</v>
      </c>
      <c r="I52" s="19">
        <f>I53+I54+I55</f>
        <v>63390.01</v>
      </c>
    </row>
    <row r="53" spans="1:9" ht="12.75">
      <c r="A53" s="4"/>
      <c r="B53" s="14" t="s">
        <v>20</v>
      </c>
      <c r="C53" s="14"/>
      <c r="D53" s="14"/>
      <c r="E53" s="14"/>
      <c r="F53" s="14"/>
      <c r="G53" s="15" t="s">
        <v>10</v>
      </c>
      <c r="H53" s="14">
        <v>0</v>
      </c>
      <c r="I53" s="19">
        <v>0</v>
      </c>
    </row>
    <row r="54" spans="1:9" ht="12.75">
      <c r="A54" s="4"/>
      <c r="B54" s="14" t="s">
        <v>21</v>
      </c>
      <c r="C54" s="14"/>
      <c r="D54" s="14"/>
      <c r="E54" s="14"/>
      <c r="F54" s="14"/>
      <c r="G54" s="15" t="s">
        <v>11</v>
      </c>
      <c r="H54" s="14">
        <v>21047.45</v>
      </c>
      <c r="I54" s="19">
        <v>9508.51</v>
      </c>
    </row>
    <row r="55" spans="1:9" ht="24">
      <c r="A55" s="4"/>
      <c r="B55" s="14"/>
      <c r="C55" s="14"/>
      <c r="D55" s="14"/>
      <c r="E55" s="14"/>
      <c r="F55" s="14"/>
      <c r="G55" s="16" t="s">
        <v>12</v>
      </c>
      <c r="H55" s="14">
        <v>119268.85</v>
      </c>
      <c r="I55" s="19">
        <v>53881.5</v>
      </c>
    </row>
    <row r="56" spans="1:9" ht="12.75">
      <c r="A56" s="4"/>
      <c r="B56" s="14"/>
      <c r="C56" s="14"/>
      <c r="D56" s="14"/>
      <c r="E56" s="14"/>
      <c r="F56" s="14"/>
      <c r="G56" s="17"/>
      <c r="H56" s="14"/>
      <c r="I56" s="14"/>
    </row>
    <row r="57" spans="1:9" ht="12.75">
      <c r="A57" s="4"/>
      <c r="B57" s="14"/>
      <c r="C57" s="14"/>
      <c r="D57" s="14"/>
      <c r="E57" s="14"/>
      <c r="F57" s="14"/>
      <c r="G57" s="17"/>
      <c r="H57" s="14"/>
      <c r="I57" s="14"/>
    </row>
    <row r="58" spans="1:9" ht="12.75">
      <c r="A58" s="4"/>
      <c r="B58" s="14"/>
      <c r="C58" s="14"/>
      <c r="D58" s="14"/>
      <c r="E58" s="14"/>
      <c r="F58" s="14"/>
      <c r="G58" s="14" t="s">
        <v>23</v>
      </c>
      <c r="H58" s="19">
        <v>0</v>
      </c>
      <c r="I58" s="14">
        <v>0</v>
      </c>
    </row>
    <row r="59" spans="1:9" ht="25.5">
      <c r="A59" s="4"/>
      <c r="B59" s="12" t="s">
        <v>43</v>
      </c>
      <c r="C59" s="14"/>
      <c r="D59" s="14"/>
      <c r="E59" s="14"/>
      <c r="F59" s="14"/>
      <c r="G59" s="15" t="s">
        <v>10</v>
      </c>
      <c r="H59" s="19">
        <v>0</v>
      </c>
      <c r="I59" s="14">
        <v>0</v>
      </c>
    </row>
    <row r="60" spans="1:9" ht="25.5">
      <c r="A60" s="4"/>
      <c r="B60" s="12" t="s">
        <v>44</v>
      </c>
      <c r="C60" s="14"/>
      <c r="D60" s="14" t="s">
        <v>41</v>
      </c>
      <c r="E60" s="14"/>
      <c r="F60" s="14"/>
      <c r="G60" s="15" t="s">
        <v>11</v>
      </c>
      <c r="H60" s="14"/>
      <c r="I60" s="14"/>
    </row>
    <row r="61" spans="1:9" ht="102">
      <c r="A61" s="4"/>
      <c r="B61" s="12" t="s">
        <v>45</v>
      </c>
      <c r="C61" s="14" t="s">
        <v>49</v>
      </c>
      <c r="D61" s="14" t="s">
        <v>42</v>
      </c>
      <c r="E61" s="14">
        <v>853</v>
      </c>
      <c r="F61" s="14">
        <v>85395</v>
      </c>
      <c r="G61" s="16" t="s">
        <v>12</v>
      </c>
      <c r="H61" s="14">
        <v>0</v>
      </c>
      <c r="I61" s="14">
        <v>0</v>
      </c>
    </row>
    <row r="62" spans="1:9" ht="51">
      <c r="A62" s="4"/>
      <c r="B62" s="12" t="s">
        <v>46</v>
      </c>
      <c r="C62" s="14"/>
      <c r="D62" s="14"/>
      <c r="E62" s="14"/>
      <c r="F62" s="14"/>
      <c r="G62" s="17" t="s">
        <v>24</v>
      </c>
      <c r="H62" s="14">
        <v>0</v>
      </c>
      <c r="I62" s="14">
        <v>0</v>
      </c>
    </row>
    <row r="63" spans="1:9" ht="12.75">
      <c r="A63" s="4"/>
      <c r="B63" s="12"/>
      <c r="C63" s="14"/>
      <c r="D63" s="14"/>
      <c r="E63" s="14"/>
      <c r="F63" s="14"/>
      <c r="G63" s="17"/>
      <c r="H63" s="14"/>
      <c r="I63" s="14"/>
    </row>
    <row r="64" spans="1:9" s="8" customFormat="1" ht="12.75">
      <c r="A64" s="11"/>
      <c r="B64" s="18" t="s">
        <v>7</v>
      </c>
      <c r="C64" s="18"/>
      <c r="D64" s="18"/>
      <c r="E64" s="18"/>
      <c r="F64" s="18"/>
      <c r="G64" s="18"/>
      <c r="H64" s="20">
        <f>H13+H25+H38+H51</f>
        <v>4403070.31</v>
      </c>
      <c r="I64" s="20">
        <f>I13+I25+I38+I51</f>
        <v>1543942.01</v>
      </c>
    </row>
    <row r="65" spans="1:9" ht="12.75">
      <c r="A65" s="4"/>
      <c r="B65" s="14" t="s">
        <v>22</v>
      </c>
      <c r="C65" s="14"/>
      <c r="D65" s="14"/>
      <c r="E65" s="14"/>
      <c r="F65" s="14"/>
      <c r="G65" s="14"/>
      <c r="H65" s="19">
        <f>H52</f>
        <v>140316.30000000002</v>
      </c>
      <c r="I65" s="19">
        <f>I52</f>
        <v>63390.01</v>
      </c>
    </row>
    <row r="66" spans="1:9" ht="12.75">
      <c r="A66" s="4"/>
      <c r="B66" s="15" t="s">
        <v>10</v>
      </c>
      <c r="C66" s="14"/>
      <c r="D66" s="14"/>
      <c r="E66" s="14"/>
      <c r="F66" s="14"/>
      <c r="G66" s="14"/>
      <c r="H66" s="14"/>
      <c r="I66" s="14"/>
    </row>
    <row r="67" spans="1:9" ht="12.75">
      <c r="A67" s="4"/>
      <c r="B67" s="15" t="s">
        <v>11</v>
      </c>
      <c r="C67" s="14"/>
      <c r="D67" s="14"/>
      <c r="E67" s="14"/>
      <c r="F67" s="14"/>
      <c r="G67" s="14"/>
      <c r="H67" s="14">
        <f>H54</f>
        <v>21047.45</v>
      </c>
      <c r="I67" s="19">
        <f>I54</f>
        <v>9508.51</v>
      </c>
    </row>
    <row r="68" spans="1:9" ht="24">
      <c r="A68" s="4"/>
      <c r="B68" s="16" t="s">
        <v>12</v>
      </c>
      <c r="C68" s="14"/>
      <c r="D68" s="14"/>
      <c r="E68" s="14"/>
      <c r="F68" s="14"/>
      <c r="G68" s="14"/>
      <c r="H68" s="14">
        <f>H55</f>
        <v>119268.85</v>
      </c>
      <c r="I68" s="19">
        <f>I55</f>
        <v>53881.5</v>
      </c>
    </row>
    <row r="69" spans="1:9" ht="48">
      <c r="A69" s="4"/>
      <c r="B69" s="17" t="s">
        <v>24</v>
      </c>
      <c r="C69" s="14"/>
      <c r="D69" s="14"/>
      <c r="E69" s="14"/>
      <c r="F69" s="14"/>
      <c r="G69" s="14"/>
      <c r="H69" s="14"/>
      <c r="I69" s="14"/>
    </row>
    <row r="70" spans="1:9" ht="12.75">
      <c r="A70" s="4"/>
      <c r="B70" s="17"/>
      <c r="C70" s="14"/>
      <c r="D70" s="14"/>
      <c r="E70" s="14"/>
      <c r="F70" s="14"/>
      <c r="G70" s="14"/>
      <c r="H70" s="14"/>
      <c r="I70" s="14"/>
    </row>
    <row r="71" spans="1:9" ht="12.75">
      <c r="A71" s="4"/>
      <c r="B71" s="14" t="s">
        <v>23</v>
      </c>
      <c r="C71" s="14"/>
      <c r="D71" s="14"/>
      <c r="E71" s="14"/>
      <c r="F71" s="14"/>
      <c r="G71" s="14"/>
      <c r="H71" s="19">
        <f>H20+H32+H45+H58</f>
        <v>4262754.01</v>
      </c>
      <c r="I71" s="19">
        <f>I20+I32+I45+I58</f>
        <v>1480552</v>
      </c>
    </row>
    <row r="72" spans="1:9" ht="12.75">
      <c r="A72" s="4"/>
      <c r="B72" s="15" t="s">
        <v>10</v>
      </c>
      <c r="C72" s="14"/>
      <c r="D72" s="14"/>
      <c r="E72" s="14"/>
      <c r="F72" s="14"/>
      <c r="G72" s="14"/>
      <c r="H72" s="19">
        <f>H21+H33+H46+H59</f>
        <v>3861490.55</v>
      </c>
      <c r="I72" s="19">
        <f>I21+I33+I46+I59</f>
        <v>1180000.04</v>
      </c>
    </row>
    <row r="73" spans="1:9" ht="12.75">
      <c r="A73" s="4"/>
      <c r="B73" s="15" t="s">
        <v>11</v>
      </c>
      <c r="C73" s="14"/>
      <c r="D73" s="14"/>
      <c r="E73" s="14"/>
      <c r="F73" s="14"/>
      <c r="G73" s="14"/>
      <c r="H73" s="14"/>
      <c r="I73" s="14"/>
    </row>
    <row r="74" spans="1:9" ht="24">
      <c r="A74" s="4"/>
      <c r="B74" s="16" t="s">
        <v>12</v>
      </c>
      <c r="C74" s="14"/>
      <c r="D74" s="14"/>
      <c r="E74" s="14"/>
      <c r="F74" s="14"/>
      <c r="G74" s="14"/>
      <c r="H74" s="19">
        <f>H23+H35+H48+H61</f>
        <v>401263.45999999996</v>
      </c>
      <c r="I74" s="19">
        <f>I23+I35+I48+I61</f>
        <v>300551.95999999996</v>
      </c>
    </row>
    <row r="75" spans="1:9" ht="48">
      <c r="A75" s="4"/>
      <c r="B75" s="17" t="s">
        <v>24</v>
      </c>
      <c r="C75" s="14"/>
      <c r="D75" s="14"/>
      <c r="E75" s="14"/>
      <c r="F75" s="14"/>
      <c r="G75" s="14"/>
      <c r="H75" s="14">
        <v>0</v>
      </c>
      <c r="I75" s="14">
        <v>0</v>
      </c>
    </row>
    <row r="76" spans="1:9" ht="12.75">
      <c r="A76" s="5"/>
      <c r="B76" s="16"/>
      <c r="C76" s="14"/>
      <c r="D76" s="14"/>
      <c r="E76" s="14"/>
      <c r="F76" s="14"/>
      <c r="G76" s="14"/>
      <c r="H76" s="14"/>
      <c r="I76" s="14"/>
    </row>
  </sheetData>
  <sheetProtection/>
  <mergeCells count="9">
    <mergeCell ref="I10:I11"/>
    <mergeCell ref="A7:I7"/>
    <mergeCell ref="A10:A11"/>
    <mergeCell ref="B10:B11"/>
    <mergeCell ref="C10:C11"/>
    <mergeCell ref="D10:D11"/>
    <mergeCell ref="E10:E11"/>
    <mergeCell ref="F10:F11"/>
    <mergeCell ref="G10:H10"/>
  </mergeCells>
  <printOptions/>
  <pageMargins left="0.2755905511811024" right="0.35433070866141736" top="0.3937007874015748" bottom="0.35433070866141736" header="0.5118110236220472" footer="0.6692913385826772"/>
  <pageSetup horizontalDpi="600" verticalDpi="600" orientation="portrait" paperSize="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Inf</cp:lastModifiedBy>
  <cp:lastPrinted>2012-01-12T12:31:32Z</cp:lastPrinted>
  <dcterms:created xsi:type="dcterms:W3CDTF">1998-12-09T13:02:10Z</dcterms:created>
  <dcterms:modified xsi:type="dcterms:W3CDTF">2012-01-30T07:50:41Z</dcterms:modified>
  <cp:category/>
  <cp:version/>
  <cp:contentType/>
  <cp:contentStatus/>
</cp:coreProperties>
</file>